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M-1\Documents\AHARRAST\A Korson Eläkkeensaajat\1 tapahtumat\Kerhot\kuntoilu\"/>
    </mc:Choice>
  </mc:AlternateContent>
  <bookViews>
    <workbookView xWindow="0" yWindow="0" windowWidth="16800" windowHeight="6463"/>
  </bookViews>
  <sheets>
    <sheet name="2019 syksy" sheetId="1" r:id="rId1"/>
  </sheets>
  <definedNames>
    <definedName name="_xlnm.Print_Area" localSheetId="0">'2019 syksy'!$A$2:$Z$45</definedName>
  </definedNames>
  <calcPr calcId="152511"/>
</workbook>
</file>

<file path=xl/calcChain.xml><?xml version="1.0" encoding="utf-8"?>
<calcChain xmlns="http://schemas.openxmlformats.org/spreadsheetml/2006/main">
  <c r="Y28" i="1" l="1"/>
  <c r="Y23" i="1"/>
  <c r="Y15" i="1"/>
  <c r="Y12" i="1"/>
  <c r="Y10" i="1"/>
  <c r="Y6" i="1" l="1"/>
  <c r="Y32" i="1" l="1"/>
  <c r="Y30" i="1"/>
  <c r="Y21" i="1"/>
  <c r="Y19" i="1"/>
  <c r="Y17" i="1"/>
  <c r="Y8" i="1"/>
  <c r="X34" i="1" l="1"/>
</calcChain>
</file>

<file path=xl/sharedStrings.xml><?xml version="1.0" encoding="utf-8"?>
<sst xmlns="http://schemas.openxmlformats.org/spreadsheetml/2006/main" count="24" uniqueCount="24">
  <si>
    <t>Ma</t>
  </si>
  <si>
    <t>Ti</t>
  </si>
  <si>
    <t>Ke</t>
  </si>
  <si>
    <t>To</t>
  </si>
  <si>
    <t>Pe</t>
  </si>
  <si>
    <t>La</t>
  </si>
  <si>
    <t>Su</t>
  </si>
  <si>
    <t>Viikko</t>
  </si>
  <si>
    <t>Kertoja</t>
  </si>
  <si>
    <t>Kertoja yhteensä</t>
  </si>
  <si>
    <t xml:space="preserve">Suorituksiksi kelpaavat kaikki toteutetut kuntoa kohottavat tai ylläpitävät liikunta-muodot kuten esimerkiksi:  kävely, sauvakävely, hiihto, pyöräily, kuntopyöräily, potkukelkkailu, retkeily, luonnossa liikkuminen, pilkki, uinti, vesijuoksu, pelit, tanssi, tanhut, kuntosali, tasapaino-harjoittelu ja ystävän/tuttavan ulkoiluttaminen. </t>
  </si>
  <si>
    <r>
      <t>Liikkuminen on terveellistä, siitä on hyötyä jokapäiväiseen elämään ja liikunta parantaa elämisen laatua</t>
    </r>
    <r>
      <rPr>
        <sz val="12"/>
        <color indexed="8"/>
        <rFont val="Calibri"/>
        <family val="2"/>
      </rPr>
      <t/>
    </r>
  </si>
  <si>
    <t>allekirjoitus</t>
  </si>
  <si>
    <t>Nimen selvennös</t>
  </si>
  <si>
    <t>Haastekampanjassa palkitaan runsaasti mm. 4kpl joululounaita ja kahvia monta pakettia</t>
  </si>
  <si>
    <t>13</t>
  </si>
  <si>
    <t>SYYSKUU 2019</t>
  </si>
  <si>
    <t>12</t>
  </si>
  <si>
    <t>LOKAKUU 2019</t>
  </si>
  <si>
    <t>MARRASKUU 2019</t>
  </si>
  <si>
    <t>Kaikki yhdistyksen jäsenet liikkumaan myös syksyllä 2019 !!</t>
  </si>
  <si>
    <r>
      <rPr>
        <b/>
        <sz val="14"/>
        <color indexed="8"/>
        <rFont val="Calibri"/>
        <family val="2"/>
      </rPr>
      <t xml:space="preserve">Suorituksen keston on oltava vähintään 30 minuuttia. </t>
    </r>
    <r>
      <rPr>
        <b/>
        <sz val="12"/>
        <color indexed="8"/>
        <rFont val="Calibri"/>
        <family val="2"/>
      </rPr>
      <t xml:space="preserve"> 
Liikuntasuorituksista  lasketaan mukaan vain yksi suoritus päivässä.</t>
    </r>
  </si>
  <si>
    <t>Osallistut haastekilpaan rastimalla liikuntapäiväsi 11.9 - 12.11.2019</t>
  </si>
  <si>
    <r>
      <t xml:space="preserve">
</t>
    </r>
    <r>
      <rPr>
        <b/>
        <sz val="15"/>
        <color indexed="56"/>
        <rFont val="Calibri"/>
        <family val="2"/>
      </rPr>
      <t xml:space="preserve">Laita nimesi ja palauta yhdistyksen puheenjohtalle </t>
    </r>
    <r>
      <rPr>
        <b/>
        <sz val="15"/>
        <color rgb="FFFF0000"/>
        <rFont val="Calibri"/>
        <family val="2"/>
      </rPr>
      <t>20.11</t>
    </r>
    <r>
      <rPr>
        <b/>
        <sz val="15"/>
        <color indexed="56"/>
        <rFont val="Calibri"/>
        <family val="2"/>
      </rPr>
      <t>. mennessä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</si>
</sst>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6"/>
      <color indexed="56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5"/>
      <color indexed="56"/>
      <name val="Calibri"/>
      <family val="2"/>
    </font>
    <font>
      <b/>
      <sz val="18.2"/>
      <color theme="1"/>
      <name val="Calibri"/>
      <family val="2"/>
      <scheme val="minor"/>
    </font>
    <font>
      <b/>
      <sz val="15"/>
      <color indexed="8"/>
      <name val="Calibri"/>
      <family val="2"/>
    </font>
    <font>
      <b/>
      <sz val="15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5"/>
      <color rgb="FFFF0000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6337778862885"/>
        <bgColor theme="6" tint="0.59996337778862885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0" xfId="0" applyFont="1" applyBorder="1" applyAlignment="1"/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centerContinuous"/>
    </xf>
    <xf numFmtId="0" fontId="5" fillId="0" borderId="2" xfId="0" applyFont="1" applyBorder="1"/>
    <xf numFmtId="0" fontId="4" fillId="0" borderId="3" xfId="0" applyFont="1" applyBorder="1"/>
    <xf numFmtId="0" fontId="7" fillId="0" borderId="0" xfId="0" applyFont="1"/>
    <xf numFmtId="0" fontId="4" fillId="0" borderId="4" xfId="0" applyFont="1" applyBorder="1" applyProtection="1">
      <protection locked="0"/>
    </xf>
    <xf numFmtId="0" fontId="8" fillId="0" borderId="10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49" fontId="5" fillId="2" borderId="0" xfId="0" applyNumberFormat="1" applyFont="1" applyFill="1" applyBorder="1" applyAlignment="1">
      <alignment horizontal="centerContinuous"/>
    </xf>
    <xf numFmtId="49" fontId="4" fillId="2" borderId="0" xfId="0" applyNumberFormat="1" applyFont="1" applyFill="1" applyBorder="1" applyAlignment="1">
      <alignment horizontal="centerContinuous"/>
    </xf>
    <xf numFmtId="0" fontId="4" fillId="2" borderId="5" xfId="0" applyFont="1" applyFill="1" applyBorder="1"/>
    <xf numFmtId="0" fontId="8" fillId="2" borderId="0" xfId="0" applyFont="1" applyFill="1" applyBorder="1"/>
    <xf numFmtId="0" fontId="8" fillId="2" borderId="11" xfId="0" applyFont="1" applyFill="1" applyBorder="1"/>
    <xf numFmtId="0" fontId="4" fillId="2" borderId="1" xfId="0" applyFont="1" applyFill="1" applyBorder="1"/>
    <xf numFmtId="0" fontId="9" fillId="2" borderId="0" xfId="0" applyFont="1" applyFill="1" applyBorder="1" applyAlignment="1">
      <alignment horizontal="center"/>
    </xf>
    <xf numFmtId="0" fontId="4" fillId="2" borderId="3" xfId="0" applyFont="1" applyFill="1" applyBorder="1"/>
    <xf numFmtId="0" fontId="5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6" xfId="0" applyFont="1" applyFill="1" applyBorder="1"/>
    <xf numFmtId="0" fontId="5" fillId="2" borderId="6" xfId="0" applyFont="1" applyFill="1" applyBorder="1"/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4" fillId="3" borderId="0" xfId="0" applyFont="1" applyFill="1" applyBorder="1"/>
    <xf numFmtId="0" fontId="4" fillId="3" borderId="3" xfId="0" applyFont="1" applyFill="1" applyBorder="1"/>
    <xf numFmtId="0" fontId="6" fillId="3" borderId="0" xfId="0" applyFont="1" applyFill="1" applyAlignment="1">
      <alignment horizontal="center"/>
    </xf>
    <xf numFmtId="0" fontId="5" fillId="3" borderId="5" xfId="0" applyFont="1" applyFill="1" applyBorder="1"/>
    <xf numFmtId="0" fontId="4" fillId="3" borderId="5" xfId="0" applyFont="1" applyFill="1" applyBorder="1"/>
    <xf numFmtId="0" fontId="5" fillId="3" borderId="0" xfId="0" applyFont="1" applyFill="1" applyAlignment="1">
      <alignment horizontal="center"/>
    </xf>
    <xf numFmtId="0" fontId="4" fillId="3" borderId="0" xfId="0" applyFont="1" applyFill="1"/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/>
    <xf numFmtId="0" fontId="4" fillId="3" borderId="6" xfId="0" applyFont="1" applyFill="1" applyBorder="1"/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8" xfId="0" applyFont="1" applyFill="1" applyBorder="1"/>
    <xf numFmtId="0" fontId="6" fillId="4" borderId="0" xfId="0" applyFont="1" applyFill="1" applyBorder="1" applyAlignment="1">
      <alignment horizontal="center"/>
    </xf>
    <xf numFmtId="0" fontId="8" fillId="4" borderId="0" xfId="0" applyFont="1" applyFill="1" applyBorder="1"/>
    <xf numFmtId="0" fontId="4" fillId="4" borderId="0" xfId="0" applyFont="1" applyFill="1" applyBorder="1"/>
    <xf numFmtId="0" fontId="4" fillId="0" borderId="9" xfId="0" applyFont="1" applyBorder="1" applyProtection="1"/>
    <xf numFmtId="0" fontId="8" fillId="0" borderId="0" xfId="0" applyFont="1" applyBorder="1" applyProtection="1">
      <protection locked="0"/>
    </xf>
    <xf numFmtId="0" fontId="4" fillId="2" borderId="8" xfId="0" applyFont="1" applyFill="1" applyBorder="1"/>
    <xf numFmtId="0" fontId="5" fillId="3" borderId="0" xfId="0" applyFont="1" applyFill="1" applyBorder="1"/>
    <xf numFmtId="0" fontId="4" fillId="0" borderId="0" xfId="0" applyFont="1" applyAlignment="1">
      <alignment vertical="top"/>
    </xf>
    <xf numFmtId="0" fontId="5" fillId="3" borderId="8" xfId="0" applyFont="1" applyFill="1" applyBorder="1"/>
    <xf numFmtId="0" fontId="16" fillId="0" borderId="0" xfId="0" applyFont="1" applyAlignment="1"/>
    <xf numFmtId="0" fontId="5" fillId="2" borderId="3" xfId="0" applyFont="1" applyFill="1" applyBorder="1"/>
    <xf numFmtId="0" fontId="14" fillId="3" borderId="0" xfId="0" applyFont="1" applyFill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5" fillId="2" borderId="8" xfId="0" applyFont="1" applyFill="1" applyBorder="1"/>
    <xf numFmtId="0" fontId="5" fillId="2" borderId="5" xfId="0" applyFont="1" applyFill="1" applyBorder="1"/>
    <xf numFmtId="0" fontId="6" fillId="3" borderId="0" xfId="0" applyFont="1" applyFill="1" applyAlignment="1">
      <alignment horizontal="center" vertical="center"/>
    </xf>
    <xf numFmtId="0" fontId="21" fillId="0" borderId="0" xfId="0" applyFont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4" fillId="0" borderId="12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"/>
  <sheetViews>
    <sheetView showZeros="0" tabSelected="1" zoomScaleNormal="100" zoomScaleSheetLayoutView="100" workbookViewId="0">
      <selection activeCell="AB13" sqref="AB13"/>
    </sheetView>
  </sheetViews>
  <sheetFormatPr defaultColWidth="9.15234375" defaultRowHeight="14.6" x14ac:dyDescent="0.4"/>
  <cols>
    <col min="1" max="1" width="9.15234375" style="1"/>
    <col min="2" max="3" width="1.69140625" style="2" customWidth="1"/>
    <col min="4" max="4" width="4.23046875" style="1" customWidth="1"/>
    <col min="5" max="5" width="3.69140625" style="1" customWidth="1"/>
    <col min="6" max="6" width="0.84375" style="2" customWidth="1"/>
    <col min="7" max="7" width="4.23046875" style="1" customWidth="1"/>
    <col min="8" max="8" width="3.69140625" style="1" customWidth="1"/>
    <col min="9" max="9" width="0.84375" style="2" customWidth="1"/>
    <col min="10" max="10" width="4.23046875" style="1" customWidth="1"/>
    <col min="11" max="11" width="3.69140625" style="1" customWidth="1"/>
    <col min="12" max="12" width="0.84375" style="2" customWidth="1"/>
    <col min="13" max="13" width="4.23046875" style="1" customWidth="1"/>
    <col min="14" max="14" width="3.69140625" style="1" customWidth="1"/>
    <col min="15" max="15" width="0.84375" style="2" customWidth="1"/>
    <col min="16" max="16" width="4.23046875" style="1" customWidth="1"/>
    <col min="17" max="17" width="3.69140625" style="1" customWidth="1"/>
    <col min="18" max="18" width="0.84375" style="2" customWidth="1"/>
    <col min="19" max="19" width="4.23046875" style="1" customWidth="1"/>
    <col min="20" max="20" width="3.69140625" style="1" customWidth="1"/>
    <col min="21" max="21" width="0.84375" style="2" customWidth="1"/>
    <col min="22" max="22" width="4.23046875" style="1" customWidth="1"/>
    <col min="23" max="23" width="3.69140625" style="1" customWidth="1"/>
    <col min="24" max="24" width="4.69140625" style="1" customWidth="1"/>
    <col min="25" max="25" width="5.69140625" style="1" customWidth="1"/>
    <col min="26" max="26" width="2.69140625" style="1" customWidth="1"/>
    <col min="27" max="16384" width="9.15234375" style="1"/>
  </cols>
  <sheetData>
    <row r="1" spans="1:28" x14ac:dyDescent="0.4">
      <c r="A1" s="1" t="s">
        <v>22</v>
      </c>
    </row>
    <row r="2" spans="1:28" ht="22.75" customHeight="1" x14ac:dyDescent="0.55000000000000004">
      <c r="A2" s="83" t="s">
        <v>23</v>
      </c>
      <c r="B2" s="84"/>
      <c r="C2" s="84"/>
      <c r="D2" s="85"/>
      <c r="E2" s="85"/>
      <c r="F2" s="84"/>
      <c r="G2" s="85"/>
      <c r="H2" s="85"/>
      <c r="I2" s="84"/>
      <c r="J2" s="85"/>
      <c r="K2" s="85"/>
      <c r="L2" s="84"/>
      <c r="M2" s="85"/>
      <c r="N2" s="85"/>
      <c r="O2" s="84"/>
      <c r="P2" s="85"/>
      <c r="Q2" s="85"/>
      <c r="R2" s="84"/>
      <c r="S2" s="85"/>
      <c r="T2" s="85"/>
      <c r="U2" s="84"/>
      <c r="V2" s="85"/>
      <c r="W2" s="85"/>
      <c r="X2" s="85"/>
      <c r="Y2" s="85"/>
    </row>
    <row r="3" spans="1:28" ht="5.15" customHeight="1" x14ac:dyDescent="0.4"/>
    <row r="4" spans="1:28" ht="18.45" x14ac:dyDescent="0.5">
      <c r="A4" s="6" t="s">
        <v>7</v>
      </c>
      <c r="B4" s="7"/>
      <c r="C4" s="9"/>
      <c r="D4" s="8" t="s">
        <v>0</v>
      </c>
      <c r="E4" s="3"/>
      <c r="F4" s="9"/>
      <c r="G4" s="3" t="s">
        <v>1</v>
      </c>
      <c r="H4" s="3"/>
      <c r="I4" s="9"/>
      <c r="J4" s="3" t="s">
        <v>2</v>
      </c>
      <c r="K4" s="3"/>
      <c r="L4" s="9"/>
      <c r="M4" s="3" t="s">
        <v>3</v>
      </c>
      <c r="N4" s="3"/>
      <c r="O4" s="9"/>
      <c r="P4" s="3" t="s">
        <v>4</v>
      </c>
      <c r="Q4" s="3"/>
      <c r="R4" s="9"/>
      <c r="S4" s="3" t="s">
        <v>5</v>
      </c>
      <c r="T4" s="3"/>
      <c r="U4" s="9"/>
      <c r="V4" s="4" t="s">
        <v>6</v>
      </c>
      <c r="W4" s="4"/>
      <c r="Y4" s="1" t="s">
        <v>8</v>
      </c>
    </row>
    <row r="5" spans="1:28" s="2" customFormat="1" ht="18.899999999999999" thickBot="1" x14ac:dyDescent="0.55000000000000004">
      <c r="A5" s="15"/>
      <c r="B5" s="16"/>
      <c r="C5" s="16"/>
      <c r="D5" s="15"/>
      <c r="E5" s="17" t="s">
        <v>16</v>
      </c>
      <c r="F5" s="16"/>
      <c r="G5" s="18"/>
      <c r="H5" s="18"/>
      <c r="I5" s="16"/>
      <c r="J5" s="18"/>
      <c r="K5" s="18"/>
      <c r="L5" s="16"/>
      <c r="M5" s="18"/>
      <c r="N5" s="18"/>
      <c r="O5" s="16"/>
      <c r="P5" s="16"/>
      <c r="Q5" s="18"/>
      <c r="R5" s="16"/>
      <c r="S5" s="16"/>
      <c r="T5" s="19"/>
      <c r="U5" s="16"/>
      <c r="V5" s="20"/>
      <c r="W5" s="21"/>
      <c r="X5" s="16"/>
      <c r="Y5" s="22"/>
      <c r="Z5" s="16"/>
    </row>
    <row r="6" spans="1:28" ht="18" customHeight="1" thickBot="1" x14ac:dyDescent="0.55000000000000004">
      <c r="A6" s="23">
        <v>37</v>
      </c>
      <c r="B6" s="16"/>
      <c r="C6" s="24"/>
      <c r="D6" s="15"/>
      <c r="E6" s="17"/>
      <c r="F6" s="24"/>
      <c r="G6" s="18"/>
      <c r="H6" s="18"/>
      <c r="I6" s="24"/>
      <c r="J6" s="25">
        <v>11</v>
      </c>
      <c r="K6" s="12"/>
      <c r="L6" s="24"/>
      <c r="M6" s="17" t="s">
        <v>17</v>
      </c>
      <c r="N6" s="14"/>
      <c r="O6" s="72"/>
      <c r="P6" s="17" t="s">
        <v>15</v>
      </c>
      <c r="Q6" s="12"/>
      <c r="R6" s="24"/>
      <c r="S6" s="29">
        <v>14</v>
      </c>
      <c r="T6" s="12"/>
      <c r="U6" s="24"/>
      <c r="V6" s="31">
        <v>15</v>
      </c>
      <c r="W6" s="13"/>
      <c r="X6" s="27"/>
      <c r="Y6" s="65">
        <f>COUNTA(D6:W6)-5</f>
        <v>0</v>
      </c>
      <c r="Z6" s="27"/>
    </row>
    <row r="7" spans="1:28" s="2" customFormat="1" ht="5.15" customHeight="1" thickBot="1" x14ac:dyDescent="0.55000000000000004">
      <c r="A7" s="23"/>
      <c r="B7" s="16"/>
      <c r="C7" s="24"/>
      <c r="D7" s="15"/>
      <c r="E7" s="19"/>
      <c r="F7" s="24"/>
      <c r="G7" s="16"/>
      <c r="H7" s="16"/>
      <c r="I7" s="24"/>
      <c r="J7" s="16"/>
      <c r="K7" s="16"/>
      <c r="L7" s="24"/>
      <c r="M7" s="16"/>
      <c r="N7" s="16"/>
      <c r="O7" s="24"/>
      <c r="P7" s="25"/>
      <c r="Q7" s="16"/>
      <c r="R7" s="24"/>
      <c r="S7" s="29"/>
      <c r="T7" s="33"/>
      <c r="U7" s="24"/>
      <c r="V7" s="31"/>
      <c r="W7" s="20"/>
      <c r="X7" s="16"/>
      <c r="Y7" s="16"/>
      <c r="Z7" s="16"/>
    </row>
    <row r="8" spans="1:28" ht="18.899999999999999" thickBot="1" x14ac:dyDescent="0.55000000000000004">
      <c r="A8" s="23">
        <v>38</v>
      </c>
      <c r="B8" s="16"/>
      <c r="C8" s="24"/>
      <c r="D8" s="25">
        <v>16</v>
      </c>
      <c r="E8" s="14"/>
      <c r="F8" s="10"/>
      <c r="G8" s="25">
        <v>17</v>
      </c>
      <c r="H8" s="12"/>
      <c r="I8" s="24"/>
      <c r="J8" s="25">
        <v>18</v>
      </c>
      <c r="K8" s="12"/>
      <c r="L8" s="24"/>
      <c r="M8" s="25">
        <v>19</v>
      </c>
      <c r="N8" s="12"/>
      <c r="O8" s="24"/>
      <c r="P8" s="25">
        <v>20</v>
      </c>
      <c r="Q8" s="12"/>
      <c r="R8" s="24"/>
      <c r="S8" s="29">
        <v>21</v>
      </c>
      <c r="T8" s="12"/>
      <c r="U8" s="24"/>
      <c r="V8" s="31">
        <v>22</v>
      </c>
      <c r="W8" s="13"/>
      <c r="X8" s="27"/>
      <c r="Y8" s="65">
        <f>COUNTA(D8:W8)-7</f>
        <v>0</v>
      </c>
      <c r="Z8" s="27"/>
    </row>
    <row r="9" spans="1:28" s="2" customFormat="1" ht="5.15" customHeight="1" thickBot="1" x14ac:dyDescent="0.55000000000000004">
      <c r="A9" s="23"/>
      <c r="B9" s="16"/>
      <c r="C9" s="24"/>
      <c r="D9" s="15"/>
      <c r="E9" s="19"/>
      <c r="F9" s="24"/>
      <c r="G9" s="16"/>
      <c r="H9" s="16"/>
      <c r="I9" s="24"/>
      <c r="J9" s="16"/>
      <c r="K9" s="16"/>
      <c r="L9" s="24"/>
      <c r="M9" s="16"/>
      <c r="N9" s="16"/>
      <c r="O9" s="24"/>
      <c r="P9" s="25"/>
      <c r="Q9" s="16"/>
      <c r="R9" s="24"/>
      <c r="S9" s="29"/>
      <c r="T9" s="67"/>
      <c r="U9" s="24"/>
      <c r="V9" s="31"/>
      <c r="W9" s="20"/>
      <c r="X9" s="16"/>
      <c r="Y9" s="16"/>
      <c r="Z9" s="16"/>
    </row>
    <row r="10" spans="1:28" ht="18.899999999999999" thickBot="1" x14ac:dyDescent="0.55000000000000004">
      <c r="A10" s="23">
        <v>39</v>
      </c>
      <c r="B10" s="16"/>
      <c r="C10" s="24"/>
      <c r="D10" s="25">
        <v>23</v>
      </c>
      <c r="E10" s="14"/>
      <c r="F10" s="10"/>
      <c r="G10" s="25">
        <v>24</v>
      </c>
      <c r="H10" s="12"/>
      <c r="I10" s="24"/>
      <c r="J10" s="25">
        <v>25</v>
      </c>
      <c r="K10" s="12"/>
      <c r="L10" s="24"/>
      <c r="M10" s="25">
        <v>26</v>
      </c>
      <c r="N10" s="12"/>
      <c r="O10" s="24">
        <v>30</v>
      </c>
      <c r="P10" s="25">
        <v>27</v>
      </c>
      <c r="Q10" s="12"/>
      <c r="R10" s="24"/>
      <c r="S10" s="25">
        <v>28</v>
      </c>
      <c r="T10" s="12"/>
      <c r="U10" s="24"/>
      <c r="V10" s="31">
        <v>29</v>
      </c>
      <c r="W10" s="13"/>
      <c r="X10" s="27"/>
      <c r="Y10" s="65">
        <f>COUNTA(D10:W10)-8</f>
        <v>0</v>
      </c>
      <c r="Z10" s="27"/>
    </row>
    <row r="11" spans="1:28" s="2" customFormat="1" ht="5.15" customHeight="1" thickBot="1" x14ac:dyDescent="0.55000000000000004">
      <c r="A11" s="23"/>
      <c r="B11" s="16"/>
      <c r="C11" s="24"/>
      <c r="D11" s="15"/>
      <c r="E11" s="19"/>
      <c r="F11" s="24"/>
      <c r="G11" s="16"/>
      <c r="H11" s="16"/>
      <c r="I11" s="24"/>
      <c r="J11" s="16"/>
      <c r="K11" s="16"/>
      <c r="L11" s="24"/>
      <c r="M11" s="16"/>
      <c r="N11" s="16"/>
      <c r="O11" s="24"/>
      <c r="P11" s="25"/>
      <c r="Q11" s="16"/>
      <c r="R11" s="24"/>
      <c r="S11" s="29"/>
      <c r="T11" s="67"/>
      <c r="U11" s="24"/>
      <c r="V11" s="31"/>
      <c r="W11" s="20"/>
      <c r="X11" s="16"/>
      <c r="Y11" s="16"/>
      <c r="Z11" s="16"/>
    </row>
    <row r="12" spans="1:28" ht="18.899999999999999" thickBot="1" x14ac:dyDescent="0.55000000000000004">
      <c r="A12" s="23">
        <v>40</v>
      </c>
      <c r="B12" s="16"/>
      <c r="C12" s="16"/>
      <c r="D12" s="25">
        <v>30</v>
      </c>
      <c r="E12" s="14"/>
      <c r="F12" s="10"/>
      <c r="G12" s="15"/>
      <c r="H12" s="17"/>
      <c r="I12" s="24"/>
      <c r="J12" s="15"/>
      <c r="K12" s="17"/>
      <c r="L12" s="24"/>
      <c r="M12" s="15"/>
      <c r="N12" s="17"/>
      <c r="O12" s="24"/>
      <c r="P12" s="15"/>
      <c r="Q12" s="17"/>
      <c r="R12" s="24"/>
      <c r="S12" s="15"/>
      <c r="T12" s="17"/>
      <c r="U12" s="24"/>
      <c r="V12" s="15"/>
      <c r="W12" s="17"/>
      <c r="X12" s="24"/>
      <c r="Y12" s="65">
        <f>COUNTA(D12:W12)-1</f>
        <v>0</v>
      </c>
      <c r="Z12" s="27"/>
    </row>
    <row r="13" spans="1:28" s="2" customFormat="1" ht="18.45" x14ac:dyDescent="0.5">
      <c r="A13" s="15"/>
      <c r="B13" s="16"/>
      <c r="C13" s="16"/>
      <c r="D13" s="15"/>
      <c r="E13" s="17" t="s">
        <v>18</v>
      </c>
      <c r="F13" s="16"/>
      <c r="G13" s="18"/>
      <c r="H13" s="18"/>
      <c r="I13" s="16"/>
      <c r="J13" s="18"/>
      <c r="K13" s="18"/>
      <c r="L13" s="16"/>
      <c r="M13" s="18"/>
      <c r="N13" s="18"/>
      <c r="O13" s="16"/>
      <c r="P13" s="16"/>
      <c r="Q13" s="18"/>
      <c r="R13" s="16"/>
      <c r="S13" s="16"/>
      <c r="T13" s="16"/>
      <c r="U13" s="16"/>
      <c r="V13" s="20"/>
      <c r="W13" s="16"/>
      <c r="X13" s="16"/>
      <c r="Y13" s="22"/>
      <c r="Z13" s="16"/>
    </row>
    <row r="14" spans="1:28" s="2" customFormat="1" ht="5.15" customHeight="1" thickBot="1" x14ac:dyDescent="0.55000000000000004">
      <c r="A14" s="23"/>
      <c r="B14" s="16"/>
      <c r="C14" s="24"/>
      <c r="D14" s="25"/>
      <c r="E14" s="76"/>
      <c r="F14" s="24"/>
      <c r="G14" s="25"/>
      <c r="H14" s="19"/>
      <c r="I14" s="24"/>
      <c r="J14" s="25"/>
      <c r="K14" s="19"/>
      <c r="L14" s="24"/>
      <c r="M14" s="25"/>
      <c r="N14" s="19"/>
      <c r="O14" s="24"/>
      <c r="P14" s="25"/>
      <c r="Q14" s="19"/>
      <c r="R14" s="24"/>
      <c r="S14" s="29"/>
      <c r="T14" s="19"/>
      <c r="U14" s="24"/>
      <c r="V14" s="31"/>
      <c r="W14" s="20"/>
      <c r="X14" s="16"/>
      <c r="Y14" s="27"/>
      <c r="Z14" s="16"/>
    </row>
    <row r="15" spans="1:28" ht="18.899999999999999" thickBot="1" x14ac:dyDescent="0.55000000000000004">
      <c r="A15" s="26">
        <v>40</v>
      </c>
      <c r="B15" s="16"/>
      <c r="C15" s="24"/>
      <c r="D15" s="25"/>
      <c r="E15" s="14"/>
      <c r="F15" s="10"/>
      <c r="G15" s="28">
        <v>1</v>
      </c>
      <c r="H15" s="14"/>
      <c r="I15" s="24"/>
      <c r="J15" s="28">
        <v>2</v>
      </c>
      <c r="K15" s="14"/>
      <c r="L15" s="24"/>
      <c r="M15" s="28">
        <v>3</v>
      </c>
      <c r="N15" s="14"/>
      <c r="O15" s="24"/>
      <c r="P15" s="28">
        <v>4</v>
      </c>
      <c r="Q15" s="14"/>
      <c r="R15" s="24"/>
      <c r="S15" s="30">
        <v>5</v>
      </c>
      <c r="T15" s="14"/>
      <c r="U15" s="24"/>
      <c r="V15" s="32">
        <v>6</v>
      </c>
      <c r="W15" s="13"/>
      <c r="X15" s="27"/>
      <c r="Y15" s="65">
        <f>COUNTA(D15:W15)-6</f>
        <v>0</v>
      </c>
      <c r="Z15" s="27"/>
      <c r="AB15" s="11"/>
    </row>
    <row r="16" spans="1:28" s="2" customFormat="1" ht="5.15" customHeight="1" thickBot="1" x14ac:dyDescent="0.55000000000000004">
      <c r="A16" s="23"/>
      <c r="B16" s="16"/>
      <c r="C16" s="24"/>
      <c r="D16" s="25"/>
      <c r="E16" s="34"/>
      <c r="F16" s="24"/>
      <c r="G16" s="25"/>
      <c r="H16" s="33"/>
      <c r="I16" s="24"/>
      <c r="J16" s="25"/>
      <c r="K16" s="33"/>
      <c r="L16" s="24"/>
      <c r="M16" s="25"/>
      <c r="N16" s="33"/>
      <c r="O16" s="24"/>
      <c r="P16" s="25"/>
      <c r="Q16" s="33"/>
      <c r="R16" s="24"/>
      <c r="S16" s="29"/>
      <c r="T16" s="33"/>
      <c r="U16" s="24"/>
      <c r="V16" s="31"/>
      <c r="W16" s="20"/>
      <c r="X16" s="16"/>
      <c r="Y16" s="27"/>
      <c r="Z16" s="16"/>
    </row>
    <row r="17" spans="1:32" ht="18.899999999999999" thickBot="1" x14ac:dyDescent="0.55000000000000004">
      <c r="A17" s="26">
        <v>41</v>
      </c>
      <c r="B17" s="16"/>
      <c r="C17" s="24"/>
      <c r="D17" s="25">
        <v>7</v>
      </c>
      <c r="E17" s="14"/>
      <c r="F17" s="10"/>
      <c r="G17" s="28">
        <v>8</v>
      </c>
      <c r="H17" s="14"/>
      <c r="I17" s="24"/>
      <c r="J17" s="28">
        <v>9</v>
      </c>
      <c r="K17" s="14"/>
      <c r="L17" s="24"/>
      <c r="M17" s="28">
        <v>10</v>
      </c>
      <c r="N17" s="14"/>
      <c r="O17" s="24"/>
      <c r="P17" s="28">
        <v>11</v>
      </c>
      <c r="Q17" s="14"/>
      <c r="R17" s="24"/>
      <c r="S17" s="30">
        <v>12</v>
      </c>
      <c r="T17" s="14"/>
      <c r="U17" s="24"/>
      <c r="V17" s="32">
        <v>13</v>
      </c>
      <c r="W17" s="13"/>
      <c r="X17" s="27"/>
      <c r="Y17" s="65">
        <f>COUNTA(D17:W17)-7</f>
        <v>0</v>
      </c>
      <c r="Z17" s="27"/>
    </row>
    <row r="18" spans="1:32" s="2" customFormat="1" ht="5.15" customHeight="1" thickBot="1" x14ac:dyDescent="0.55000000000000004">
      <c r="A18" s="23"/>
      <c r="B18" s="16"/>
      <c r="C18" s="24"/>
      <c r="D18" s="25"/>
      <c r="E18" s="34"/>
      <c r="F18" s="24"/>
      <c r="G18" s="25"/>
      <c r="H18" s="33"/>
      <c r="I18" s="24"/>
      <c r="J18" s="25"/>
      <c r="K18" s="33"/>
      <c r="L18" s="24"/>
      <c r="M18" s="25"/>
      <c r="N18" s="33"/>
      <c r="O18" s="24"/>
      <c r="P18" s="25"/>
      <c r="Q18" s="67"/>
      <c r="R18" s="24"/>
      <c r="S18" s="29"/>
      <c r="T18" s="67"/>
      <c r="U18" s="24"/>
      <c r="V18" s="31"/>
      <c r="W18" s="20"/>
      <c r="X18" s="16"/>
      <c r="Y18" s="27"/>
      <c r="Z18" s="16"/>
    </row>
    <row r="19" spans="1:32" ht="18.899999999999999" thickBot="1" x14ac:dyDescent="0.55000000000000004">
      <c r="A19" s="26">
        <v>42</v>
      </c>
      <c r="B19" s="16"/>
      <c r="C19" s="24"/>
      <c r="D19" s="25">
        <v>14</v>
      </c>
      <c r="E19" s="14"/>
      <c r="F19" s="10"/>
      <c r="G19" s="28">
        <v>15</v>
      </c>
      <c r="H19" s="14"/>
      <c r="I19" s="24"/>
      <c r="J19" s="28">
        <v>16</v>
      </c>
      <c r="K19" s="14"/>
      <c r="L19" s="24"/>
      <c r="M19" s="28">
        <v>17</v>
      </c>
      <c r="N19" s="14"/>
      <c r="O19" s="24"/>
      <c r="P19" s="28">
        <v>18</v>
      </c>
      <c r="Q19" s="14"/>
      <c r="R19" s="24"/>
      <c r="S19" s="30">
        <v>19</v>
      </c>
      <c r="T19" s="14"/>
      <c r="U19" s="24"/>
      <c r="V19" s="32">
        <v>20</v>
      </c>
      <c r="W19" s="13"/>
      <c r="X19" s="27"/>
      <c r="Y19" s="65">
        <f>COUNTA(D19:W19)-7</f>
        <v>0</v>
      </c>
      <c r="Z19" s="27"/>
    </row>
    <row r="20" spans="1:32" s="2" customFormat="1" ht="5.15" customHeight="1" thickBot="1" x14ac:dyDescent="0.55000000000000004">
      <c r="A20" s="23"/>
      <c r="B20" s="16"/>
      <c r="C20" s="24"/>
      <c r="D20" s="25"/>
      <c r="E20" s="75"/>
      <c r="F20" s="24"/>
      <c r="G20" s="25"/>
      <c r="H20" s="67"/>
      <c r="I20" s="24"/>
      <c r="J20" s="25"/>
      <c r="K20" s="67"/>
      <c r="L20" s="24"/>
      <c r="M20" s="25"/>
      <c r="N20" s="67"/>
      <c r="O20" s="24"/>
      <c r="P20" s="25"/>
      <c r="Q20" s="67"/>
      <c r="R20" s="24"/>
      <c r="S20" s="29"/>
      <c r="T20" s="18"/>
      <c r="U20" s="24"/>
      <c r="V20" s="31"/>
      <c r="W20" s="18"/>
      <c r="X20" s="16"/>
      <c r="Y20" s="27"/>
      <c r="Z20" s="16"/>
    </row>
    <row r="21" spans="1:32" ht="18.899999999999999" thickBot="1" x14ac:dyDescent="0.55000000000000004">
      <c r="A21" s="23">
        <v>43</v>
      </c>
      <c r="B21" s="16"/>
      <c r="C21" s="24"/>
      <c r="D21" s="25">
        <v>21</v>
      </c>
      <c r="E21" s="14"/>
      <c r="F21" s="10"/>
      <c r="G21" s="25">
        <v>22</v>
      </c>
      <c r="H21" s="12"/>
      <c r="I21" s="24"/>
      <c r="J21" s="25">
        <v>23</v>
      </c>
      <c r="K21" s="12"/>
      <c r="L21" s="24"/>
      <c r="M21" s="25">
        <v>24</v>
      </c>
      <c r="N21" s="14"/>
      <c r="O21" s="10"/>
      <c r="P21" s="25">
        <v>25</v>
      </c>
      <c r="Q21" s="12"/>
      <c r="R21" s="24"/>
      <c r="S21" s="25">
        <v>26</v>
      </c>
      <c r="T21" s="12"/>
      <c r="U21" s="24"/>
      <c r="V21" s="31">
        <v>27</v>
      </c>
      <c r="W21" s="13"/>
      <c r="X21" s="27"/>
      <c r="Y21" s="65">
        <f>COUNTA(D21:W21)-7</f>
        <v>0</v>
      </c>
      <c r="Z21" s="27"/>
    </row>
    <row r="22" spans="1:32" s="2" customFormat="1" ht="5.15" customHeight="1" thickBot="1" x14ac:dyDescent="0.55000000000000004">
      <c r="A22" s="23"/>
      <c r="B22" s="16"/>
      <c r="C22" s="24"/>
      <c r="D22" s="25"/>
      <c r="E22" s="34"/>
      <c r="F22" s="24"/>
      <c r="G22" s="25"/>
      <c r="H22" s="67"/>
      <c r="I22" s="24"/>
      <c r="J22" s="25"/>
      <c r="K22" s="67"/>
      <c r="L22" s="24"/>
      <c r="M22" s="25"/>
      <c r="N22" s="67"/>
      <c r="O22" s="24"/>
      <c r="P22" s="25"/>
      <c r="Q22" s="67"/>
      <c r="R22" s="24"/>
      <c r="S22" s="29"/>
      <c r="T22" s="67"/>
      <c r="U22" s="24"/>
      <c r="V22" s="31"/>
      <c r="W22" s="20"/>
      <c r="X22" s="16"/>
      <c r="Y22" s="27"/>
      <c r="Z22" s="16"/>
    </row>
    <row r="23" spans="1:32" ht="18.899999999999999" thickBot="1" x14ac:dyDescent="0.55000000000000004">
      <c r="A23" s="23">
        <v>44</v>
      </c>
      <c r="B23" s="16"/>
      <c r="C23" s="24"/>
      <c r="D23" s="25">
        <v>28</v>
      </c>
      <c r="E23" s="14"/>
      <c r="G23" s="25">
        <v>29</v>
      </c>
      <c r="H23" s="14"/>
      <c r="I23" s="16"/>
      <c r="J23" s="25">
        <v>30</v>
      </c>
      <c r="K23" s="14"/>
      <c r="L23" s="16"/>
      <c r="M23" s="25">
        <v>31</v>
      </c>
      <c r="N23" s="14"/>
      <c r="O23" s="16"/>
      <c r="P23" s="18"/>
      <c r="Q23" s="15"/>
      <c r="R23" s="17"/>
      <c r="S23" s="16"/>
      <c r="T23" s="15"/>
      <c r="U23" s="16"/>
      <c r="V23" s="31"/>
      <c r="W23" s="31"/>
      <c r="X23" s="27"/>
      <c r="Y23" s="65">
        <f>COUNTA(D23:W23)-4</f>
        <v>0</v>
      </c>
      <c r="Z23" s="27"/>
    </row>
    <row r="24" spans="1:32" s="2" customFormat="1" ht="15" customHeight="1" x14ac:dyDescent="0.4">
      <c r="A24" s="23"/>
      <c r="B24" s="16"/>
      <c r="C24" s="24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59"/>
      <c r="W24" s="59"/>
      <c r="X24" s="60"/>
      <c r="Y24" s="60"/>
      <c r="Z24" s="16"/>
    </row>
    <row r="25" spans="1:32" s="5" customFormat="1" ht="15" customHeight="1" x14ac:dyDescent="0.5">
      <c r="A25" s="35"/>
      <c r="B25" s="36"/>
      <c r="C25" s="36"/>
      <c r="D25" s="37"/>
      <c r="E25" s="38" t="s">
        <v>19</v>
      </c>
      <c r="F25" s="36"/>
      <c r="G25" s="39"/>
      <c r="H25" s="40"/>
      <c r="I25" s="36"/>
      <c r="J25" s="39"/>
      <c r="K25" s="40"/>
      <c r="L25" s="36"/>
      <c r="M25" s="39"/>
      <c r="N25" s="40"/>
      <c r="O25" s="36"/>
      <c r="P25" s="37"/>
      <c r="Q25" s="41"/>
      <c r="R25" s="36"/>
      <c r="S25" s="42"/>
      <c r="T25" s="41"/>
      <c r="U25" s="36"/>
      <c r="V25" s="43"/>
      <c r="W25" s="44"/>
      <c r="X25" s="41"/>
      <c r="Y25" s="41"/>
      <c r="Z25" s="36"/>
    </row>
    <row r="26" spans="1:32" s="2" customFormat="1" ht="5.15" customHeight="1" x14ac:dyDescent="0.5">
      <c r="A26" s="35"/>
      <c r="B26" s="46"/>
      <c r="C26" s="47"/>
      <c r="D26" s="37"/>
      <c r="E26" s="68"/>
      <c r="F26" s="47"/>
      <c r="G26" s="37"/>
      <c r="H26" s="46"/>
      <c r="I26" s="47"/>
      <c r="J26" s="37"/>
      <c r="K26" s="46"/>
      <c r="L26" s="47"/>
      <c r="M26" s="37"/>
      <c r="N26" s="46"/>
      <c r="O26" s="47"/>
      <c r="P26" s="37"/>
      <c r="Q26" s="46"/>
      <c r="R26" s="47"/>
      <c r="S26" s="42"/>
      <c r="T26" s="46"/>
      <c r="U26" s="47"/>
      <c r="V26" s="62"/>
      <c r="W26" s="63"/>
      <c r="X26" s="64"/>
      <c r="Y26" s="64"/>
      <c r="Z26" s="64"/>
    </row>
    <row r="27" spans="1:32" s="2" customFormat="1" ht="5.15" customHeight="1" thickBot="1" x14ac:dyDescent="0.55000000000000004">
      <c r="A27" s="35"/>
      <c r="B27" s="46"/>
      <c r="C27" s="47"/>
      <c r="D27" s="37"/>
      <c r="E27" s="68"/>
      <c r="F27" s="47"/>
      <c r="G27" s="37"/>
      <c r="H27" s="46"/>
      <c r="I27" s="47"/>
      <c r="J27" s="37"/>
      <c r="K27" s="46"/>
      <c r="L27" s="47"/>
      <c r="M27" s="37"/>
      <c r="N27" s="46"/>
      <c r="O27" s="47"/>
      <c r="P27" s="37"/>
      <c r="Q27" s="50"/>
      <c r="R27" s="47"/>
      <c r="S27" s="42"/>
      <c r="T27" s="46"/>
      <c r="U27" s="47"/>
      <c r="V27" s="43"/>
      <c r="W27" s="54"/>
      <c r="X27" s="46"/>
      <c r="Y27" s="46"/>
      <c r="Z27" s="46"/>
    </row>
    <row r="28" spans="1:32" ht="18.899999999999999" thickBot="1" x14ac:dyDescent="0.55000000000000004">
      <c r="A28" s="45">
        <v>44</v>
      </c>
      <c r="B28" s="46"/>
      <c r="C28" s="47"/>
      <c r="D28" s="51"/>
      <c r="E28" s="37"/>
      <c r="F28" s="47"/>
      <c r="G28" s="51"/>
      <c r="H28" s="37"/>
      <c r="I28" s="47"/>
      <c r="J28" s="51"/>
      <c r="K28" s="37"/>
      <c r="L28" s="47"/>
      <c r="M28" s="51"/>
      <c r="N28" s="37"/>
      <c r="O28" s="47"/>
      <c r="P28" s="51">
        <v>1</v>
      </c>
      <c r="Q28" s="14"/>
      <c r="R28" s="47"/>
      <c r="S28" s="77">
        <v>2</v>
      </c>
      <c r="T28" s="13"/>
      <c r="U28" s="47"/>
      <c r="V28" s="48">
        <v>3</v>
      </c>
      <c r="W28" s="13"/>
      <c r="X28" s="52"/>
      <c r="Y28" s="65">
        <f>COUNTA(D28:W28)-3</f>
        <v>0</v>
      </c>
      <c r="Z28" s="52"/>
      <c r="AF28" s="66"/>
    </row>
    <row r="29" spans="1:32" s="2" customFormat="1" ht="5.15" customHeight="1" thickBot="1" x14ac:dyDescent="0.55000000000000004">
      <c r="A29" s="35"/>
      <c r="B29" s="46"/>
      <c r="C29" s="47"/>
      <c r="D29" s="37"/>
      <c r="E29" s="49"/>
      <c r="F29" s="47"/>
      <c r="G29" s="37"/>
      <c r="H29" s="50"/>
      <c r="I29" s="47"/>
      <c r="J29" s="37"/>
      <c r="K29" s="50"/>
      <c r="L29" s="47"/>
      <c r="M29" s="37"/>
      <c r="N29" s="50"/>
      <c r="O29" s="47"/>
      <c r="P29" s="37"/>
      <c r="Q29" s="61"/>
      <c r="R29" s="47"/>
      <c r="S29" s="42"/>
      <c r="T29" s="50"/>
      <c r="U29" s="47"/>
      <c r="V29" s="43"/>
      <c r="W29" s="54"/>
      <c r="X29" s="46"/>
      <c r="Y29" s="46"/>
      <c r="Z29" s="46"/>
    </row>
    <row r="30" spans="1:32" ht="18.899999999999999" thickBot="1" x14ac:dyDescent="0.55000000000000004">
      <c r="A30" s="45">
        <v>45</v>
      </c>
      <c r="B30" s="46"/>
      <c r="C30" s="47"/>
      <c r="D30" s="37">
        <v>4</v>
      </c>
      <c r="E30" s="14"/>
      <c r="F30" s="47"/>
      <c r="G30" s="51">
        <v>5</v>
      </c>
      <c r="H30" s="14"/>
      <c r="I30" s="47"/>
      <c r="J30" s="51">
        <v>6</v>
      </c>
      <c r="K30" s="14"/>
      <c r="L30" s="47"/>
      <c r="M30" s="51">
        <v>7</v>
      </c>
      <c r="N30" s="14"/>
      <c r="O30" s="47"/>
      <c r="P30" s="73">
        <v>8</v>
      </c>
      <c r="Q30" s="14"/>
      <c r="R30" s="47"/>
      <c r="S30" s="53">
        <v>9</v>
      </c>
      <c r="T30" s="14"/>
      <c r="U30" s="47"/>
      <c r="V30" s="48">
        <v>10</v>
      </c>
      <c r="W30" s="13"/>
      <c r="X30" s="52"/>
      <c r="Y30" s="65">
        <f>COUNTA(D30:W30)-7</f>
        <v>0</v>
      </c>
      <c r="Z30" s="52"/>
    </row>
    <row r="31" spans="1:32" s="2" customFormat="1" ht="5.15" customHeight="1" thickBot="1" x14ac:dyDescent="0.55000000000000004">
      <c r="A31" s="35"/>
      <c r="B31" s="46"/>
      <c r="C31" s="47"/>
      <c r="D31" s="37">
        <v>13</v>
      </c>
      <c r="E31" s="70"/>
      <c r="F31" s="47"/>
      <c r="G31" s="37"/>
      <c r="H31" s="55"/>
      <c r="I31" s="47"/>
      <c r="J31" s="37"/>
      <c r="K31" s="61"/>
      <c r="L31" s="47"/>
      <c r="M31" s="37"/>
      <c r="N31" s="61"/>
      <c r="O31" s="47"/>
      <c r="P31" s="37"/>
      <c r="Q31" s="46"/>
      <c r="R31" s="47"/>
      <c r="S31" s="42"/>
      <c r="T31" s="61"/>
      <c r="U31" s="47"/>
      <c r="V31" s="43"/>
      <c r="W31" s="54"/>
      <c r="X31" s="46"/>
      <c r="Y31" s="46"/>
      <c r="Z31" s="46"/>
    </row>
    <row r="32" spans="1:32" ht="18.899999999999999" thickBot="1" x14ac:dyDescent="0.55000000000000004">
      <c r="A32" s="45">
        <v>46</v>
      </c>
      <c r="B32" s="46"/>
      <c r="C32" s="47"/>
      <c r="D32" s="74">
        <v>11</v>
      </c>
      <c r="E32" s="14"/>
      <c r="F32" s="47"/>
      <c r="G32" s="51">
        <v>12</v>
      </c>
      <c r="H32" s="14"/>
      <c r="I32" s="46"/>
      <c r="J32" s="51"/>
      <c r="K32" s="37"/>
      <c r="L32" s="47"/>
      <c r="M32" s="51"/>
      <c r="N32" s="37"/>
      <c r="O32" s="37"/>
      <c r="P32" s="37"/>
      <c r="Q32" s="37"/>
      <c r="R32" s="37"/>
      <c r="S32" s="37"/>
      <c r="T32" s="37"/>
      <c r="U32" s="51"/>
      <c r="V32" s="51"/>
      <c r="W32" s="51"/>
      <c r="X32" s="47"/>
      <c r="Y32" s="65">
        <f>COUNTA(D32:W32)-2</f>
        <v>0</v>
      </c>
      <c r="Z32" s="37"/>
    </row>
    <row r="33" spans="1:26" s="2" customFormat="1" ht="5.15" customHeight="1" x14ac:dyDescent="0.5">
      <c r="A33" s="35"/>
      <c r="B33" s="46"/>
      <c r="C33" s="47"/>
      <c r="D33" s="37"/>
      <c r="E33" s="68"/>
      <c r="F33" s="47"/>
      <c r="G33" s="37"/>
      <c r="H33" s="61"/>
      <c r="I33" s="47"/>
      <c r="J33" s="37"/>
      <c r="K33" s="68"/>
      <c r="L33" s="47"/>
      <c r="M33" s="37"/>
      <c r="N33" s="46"/>
      <c r="O33" s="47"/>
      <c r="P33" s="37"/>
      <c r="Q33" s="46"/>
      <c r="R33" s="47"/>
      <c r="S33" s="37"/>
      <c r="T33" s="46"/>
      <c r="U33" s="47"/>
      <c r="V33" s="37"/>
      <c r="W33" s="46"/>
      <c r="X33" s="47"/>
      <c r="Y33" s="42"/>
      <c r="Z33" s="46"/>
    </row>
    <row r="34" spans="1:26" ht="25.5" customHeight="1" x14ac:dyDescent="0.45">
      <c r="E34" s="2"/>
      <c r="G34" s="2"/>
      <c r="H34" s="2"/>
      <c r="J34" s="2"/>
      <c r="K34" s="2"/>
      <c r="M34" s="2"/>
      <c r="N34" s="2"/>
      <c r="P34" s="2"/>
      <c r="Q34" s="2"/>
      <c r="S34" s="2"/>
      <c r="T34" s="2"/>
      <c r="V34" s="2"/>
      <c r="W34" s="78" t="s">
        <v>9</v>
      </c>
      <c r="X34" s="86">
        <f>SUM(Y6:Y33)</f>
        <v>0</v>
      </c>
      <c r="Y34" s="87"/>
      <c r="Z34" s="2"/>
    </row>
    <row r="35" spans="1:26" ht="22.75" customHeight="1" x14ac:dyDescent="0.4">
      <c r="A35" s="1" t="s">
        <v>12</v>
      </c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</row>
    <row r="36" spans="1:26" ht="11.15" customHeight="1" x14ac:dyDescent="0.4">
      <c r="B36" s="57"/>
      <c r="C36" s="57"/>
      <c r="D36" s="56"/>
      <c r="E36" s="56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6"/>
      <c r="Y36" s="56"/>
    </row>
    <row r="37" spans="1:26" ht="21.45" customHeight="1" x14ac:dyDescent="0.4">
      <c r="A37" s="1" t="s">
        <v>13</v>
      </c>
      <c r="B37" s="57"/>
      <c r="C37" s="57"/>
      <c r="D37" s="57"/>
      <c r="E37" s="57"/>
      <c r="F37" s="57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7"/>
      <c r="X37" s="57"/>
      <c r="Y37" s="56"/>
    </row>
    <row r="38" spans="1:26" x14ac:dyDescent="0.4">
      <c r="A38" s="56"/>
      <c r="B38" s="57"/>
      <c r="C38" s="57"/>
      <c r="D38" s="56"/>
      <c r="E38" s="56"/>
      <c r="F38" s="57"/>
      <c r="G38" s="56"/>
      <c r="H38" s="56"/>
      <c r="I38" s="57"/>
      <c r="J38" s="56"/>
      <c r="K38" s="56"/>
      <c r="L38" s="57"/>
      <c r="M38" s="56"/>
      <c r="N38" s="56"/>
      <c r="O38" s="57"/>
      <c r="P38" s="56"/>
      <c r="Q38" s="56"/>
      <c r="R38" s="57"/>
      <c r="S38" s="56"/>
      <c r="T38" s="56"/>
      <c r="U38" s="57"/>
      <c r="V38" s="56"/>
      <c r="W38" s="56"/>
      <c r="X38" s="56"/>
      <c r="Y38" s="56"/>
    </row>
    <row r="39" spans="1:26" s="71" customFormat="1" ht="24" customHeight="1" x14ac:dyDescent="0.6">
      <c r="A39" s="88" t="s">
        <v>20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</row>
    <row r="40" spans="1:26" ht="37.950000000000003" customHeight="1" x14ac:dyDescent="0.4">
      <c r="A40" s="90" t="s">
        <v>11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</row>
    <row r="41" spans="1:26" ht="66" customHeight="1" x14ac:dyDescent="0.4">
      <c r="A41" s="80" t="s">
        <v>10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</row>
    <row r="42" spans="1:26" ht="33" customHeight="1" x14ac:dyDescent="0.4">
      <c r="A42" s="82" t="s">
        <v>21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</row>
    <row r="43" spans="1:26" s="69" customFormat="1" ht="15" customHeight="1" x14ac:dyDescent="0.4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</row>
    <row r="44" spans="1:26" ht="15.65" customHeight="1" x14ac:dyDescent="0.4">
      <c r="A44" s="79" t="s">
        <v>14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</row>
    <row r="45" spans="1:26" ht="19.2" customHeight="1" x14ac:dyDescent="0.4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</row>
  </sheetData>
  <sheetProtection selectLockedCells="1"/>
  <mergeCells count="8">
    <mergeCell ref="A44:Z45"/>
    <mergeCell ref="A41:Y41"/>
    <mergeCell ref="A42:Y42"/>
    <mergeCell ref="A2:Y2"/>
    <mergeCell ref="X34:Y34"/>
    <mergeCell ref="A39:Y39"/>
    <mergeCell ref="A40:Y40"/>
    <mergeCell ref="A43:Y43"/>
  </mergeCells>
  <pageMargins left="0.78740157480314965" right="0.39370078740157483" top="0.98425196850393704" bottom="0.55118110236220474" header="0.31496062992125984" footer="0.11811023622047245"/>
  <pageSetup paperSize="9" scale="99" fitToHeight="2" orientation="portrait" r:id="rId1"/>
  <headerFooter>
    <oddHeader>&amp;L&amp;G&amp;C&amp;"-,Lihavoitu"&amp;22YLÖS JA ULOS - KUNTOILEMAAN
Korson Eläkkeensaajat ry</oddHeader>
    <oddFooter xml:space="preserve">&amp;L&amp;8&amp;F tulostus &amp;D klo &amp;T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2019 syksy</vt:lpstr>
      <vt:lpstr>'2019 syksy'!Tulostusalue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</dc:creator>
  <cp:lastModifiedBy>AJM-1</cp:lastModifiedBy>
  <cp:lastPrinted>2019-04-28T07:42:04Z</cp:lastPrinted>
  <dcterms:created xsi:type="dcterms:W3CDTF">2011-03-05T10:06:12Z</dcterms:created>
  <dcterms:modified xsi:type="dcterms:W3CDTF">2019-05-02T05:58:38Z</dcterms:modified>
</cp:coreProperties>
</file>